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INF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G16" i="1" s="1"/>
  <c r="F16" i="1"/>
  <c r="E16" i="1"/>
  <c r="D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D5" i="1" s="1"/>
  <c r="D26" i="1" s="1"/>
  <c r="D6" i="1"/>
  <c r="G6" i="1" s="1"/>
  <c r="F5" i="1"/>
  <c r="E5" i="1"/>
  <c r="E26" i="1" s="1"/>
  <c r="C5" i="1"/>
  <c r="C26" i="1" s="1"/>
  <c r="B5" i="1"/>
  <c r="B26" i="1" s="1"/>
  <c r="G7" i="1" l="1"/>
  <c r="G5" i="1" s="1"/>
  <c r="G26" i="1" s="1"/>
</calcChain>
</file>

<file path=xl/sharedStrings.xml><?xml version="1.0" encoding="utf-8"?>
<sst xmlns="http://schemas.openxmlformats.org/spreadsheetml/2006/main" count="35" uniqueCount="28">
  <si>
    <t>Egresos</t>
  </si>
  <si>
    <t>Concepto (c)</t>
  </si>
  <si>
    <t>Aprobado (d)</t>
  </si>
  <si>
    <t>Devengado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</si>
  <si>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</si>
  <si>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</si>
  <si>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</t>
  </si>
  <si>
    <t>__________________________________________</t>
  </si>
  <si>
    <t>RODRIGO CARRASCO RAMIREZ</t>
  </si>
  <si>
    <t>RAMIRO CONTRERAS RODRIGUEZ</t>
  </si>
  <si>
    <t>DIRECTOR GENERAL</t>
  </si>
  <si>
    <t>SUBDIRECTOR DE FINANZAS Y ADMINISTRACION</t>
  </si>
  <si>
    <t>INSTITUTO TECNOLOGICO SUPERIOR DE SALVATIERRA
Estado Analítico del Ejercicio del Presupuesto de Egresos Detallado - LDF
Clasificación Administrativa
al 30 de Septiembre de 2019
PESOS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</si>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</sst>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vertical="center"/>
    </xf>
    <xf numFmtId="0" fontId="1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C39" sqref="C39"/>
    </sheetView>
  </sheetViews>
  <sheetFormatPr baseColWidth="10" defaultRowHeight="11.25" x14ac:dyDescent="0.2"/>
  <cols>
    <col min="1" max="1" width="39.28515625" style="7" customWidth="1"/>
    <col min="2" max="7" width="14.42578125" style="7" customWidth="1"/>
    <col min="8" max="16384" width="11.42578125" style="7"/>
  </cols>
  <sheetData>
    <row r="1" spans="1:7" ht="66.75" customHeight="1" x14ac:dyDescent="0.2">
      <c r="A1" s="4" t="s">
        <v>12</v>
      </c>
      <c r="B1" s="5"/>
      <c r="C1" s="5"/>
      <c r="D1" s="5"/>
      <c r="E1" s="5"/>
      <c r="F1" s="5"/>
      <c r="G1" s="6"/>
    </row>
    <row r="2" spans="1:7" x14ac:dyDescent="0.2">
      <c r="A2" s="8"/>
      <c r="B2" s="9" t="s">
        <v>0</v>
      </c>
      <c r="C2" s="9"/>
      <c r="D2" s="9"/>
      <c r="E2" s="9"/>
      <c r="F2" s="9"/>
      <c r="G2" s="8"/>
    </row>
    <row r="3" spans="1:7" ht="22.5" x14ac:dyDescent="0.2">
      <c r="A3" s="10" t="s">
        <v>1</v>
      </c>
      <c r="B3" s="11" t="s">
        <v>2</v>
      </c>
      <c r="C3" s="11" t="s">
        <v>13</v>
      </c>
      <c r="D3" s="11" t="s">
        <v>14</v>
      </c>
      <c r="E3" s="11" t="s">
        <v>3</v>
      </c>
      <c r="F3" s="11" t="s">
        <v>15</v>
      </c>
      <c r="G3" s="10" t="s">
        <v>16</v>
      </c>
    </row>
    <row r="4" spans="1:7" x14ac:dyDescent="0.2">
      <c r="A4" s="12" t="s">
        <v>17</v>
      </c>
      <c r="B4" s="13"/>
      <c r="C4" s="13"/>
      <c r="D4" s="13"/>
      <c r="E4" s="13"/>
      <c r="F4" s="13"/>
      <c r="G4" s="13"/>
    </row>
    <row r="5" spans="1:7" x14ac:dyDescent="0.2">
      <c r="A5" s="14" t="s">
        <v>18</v>
      </c>
      <c r="B5" s="1">
        <f>SUM(B6:B13)</f>
        <v>21958996.199999999</v>
      </c>
      <c r="C5" s="1">
        <f t="shared" ref="C5:G5" si="0">SUM(C6:C13)</f>
        <v>2711246.68</v>
      </c>
      <c r="D5" s="1">
        <f t="shared" si="0"/>
        <v>24670242.879999999</v>
      </c>
      <c r="E5" s="1">
        <f t="shared" si="0"/>
        <v>12629858.970000001</v>
      </c>
      <c r="F5" s="1">
        <f t="shared" si="0"/>
        <v>12459000.390000001</v>
      </c>
      <c r="G5" s="1">
        <f t="shared" si="0"/>
        <v>12040383.91</v>
      </c>
    </row>
    <row r="6" spans="1:7" x14ac:dyDescent="0.2">
      <c r="A6" s="15" t="s">
        <v>19</v>
      </c>
      <c r="B6" s="2">
        <v>996458</v>
      </c>
      <c r="C6" s="2">
        <v>-28800</v>
      </c>
      <c r="D6" s="2">
        <f>B6+C6</f>
        <v>967658</v>
      </c>
      <c r="E6" s="2">
        <v>575037.97</v>
      </c>
      <c r="F6" s="2">
        <v>568194.84</v>
      </c>
      <c r="G6" s="2">
        <f>D6-E6</f>
        <v>392620.03</v>
      </c>
    </row>
    <row r="7" spans="1:7" x14ac:dyDescent="0.2">
      <c r="A7" s="15" t="s">
        <v>20</v>
      </c>
      <c r="B7" s="2">
        <v>15522213.199999999</v>
      </c>
      <c r="C7" s="2">
        <v>2464745.16</v>
      </c>
      <c r="D7" s="2">
        <f t="shared" ref="D7:D13" si="1">B7+C7</f>
        <v>17986958.359999999</v>
      </c>
      <c r="E7" s="2">
        <v>8924074.6600000001</v>
      </c>
      <c r="F7" s="2">
        <v>8802329.6199999992</v>
      </c>
      <c r="G7" s="2">
        <f t="shared" ref="G7:G13" si="2">D7-E7</f>
        <v>9062883.6999999993</v>
      </c>
    </row>
    <row r="8" spans="1:7" x14ac:dyDescent="0.2">
      <c r="A8" s="15" t="s">
        <v>21</v>
      </c>
      <c r="B8" s="2">
        <v>3365647</v>
      </c>
      <c r="C8" s="2">
        <v>300530.52</v>
      </c>
      <c r="D8" s="2">
        <f t="shared" si="1"/>
        <v>3666177.52</v>
      </c>
      <c r="E8" s="2">
        <v>1966289.98</v>
      </c>
      <c r="F8" s="2">
        <v>1939786.3</v>
      </c>
      <c r="G8" s="2">
        <f t="shared" si="2"/>
        <v>1699887.54</v>
      </c>
    </row>
    <row r="9" spans="1:7" ht="22.5" x14ac:dyDescent="0.2">
      <c r="A9" s="15" t="s">
        <v>22</v>
      </c>
      <c r="B9" s="2">
        <v>2074678</v>
      </c>
      <c r="C9" s="2">
        <v>-25229</v>
      </c>
      <c r="D9" s="2">
        <f t="shared" si="1"/>
        <v>2049449</v>
      </c>
      <c r="E9" s="2">
        <v>1164456.3600000001</v>
      </c>
      <c r="F9" s="2">
        <v>1148689.6299999999</v>
      </c>
      <c r="G9" s="2">
        <f t="shared" si="2"/>
        <v>884992.6399999999</v>
      </c>
    </row>
    <row r="10" spans="1:7" x14ac:dyDescent="0.2">
      <c r="A10" s="15" t="s">
        <v>23</v>
      </c>
      <c r="B10" s="2"/>
      <c r="C10" s="2"/>
      <c r="D10" s="2">
        <f t="shared" si="1"/>
        <v>0</v>
      </c>
      <c r="E10" s="2"/>
      <c r="F10" s="2"/>
      <c r="G10" s="2">
        <f t="shared" si="2"/>
        <v>0</v>
      </c>
    </row>
    <row r="11" spans="1:7" x14ac:dyDescent="0.2">
      <c r="A11" s="15" t="s">
        <v>24</v>
      </c>
      <c r="B11" s="2"/>
      <c r="C11" s="2"/>
      <c r="D11" s="2">
        <f t="shared" si="1"/>
        <v>0</v>
      </c>
      <c r="E11" s="2"/>
      <c r="F11" s="2"/>
      <c r="G11" s="2">
        <f t="shared" si="2"/>
        <v>0</v>
      </c>
    </row>
    <row r="12" spans="1:7" x14ac:dyDescent="0.2">
      <c r="A12" s="15" t="s">
        <v>25</v>
      </c>
      <c r="B12" s="2"/>
      <c r="C12" s="2"/>
      <c r="D12" s="2">
        <f t="shared" si="1"/>
        <v>0</v>
      </c>
      <c r="E12" s="2"/>
      <c r="F12" s="2"/>
      <c r="G12" s="2">
        <f t="shared" si="2"/>
        <v>0</v>
      </c>
    </row>
    <row r="13" spans="1:7" x14ac:dyDescent="0.2">
      <c r="A13" s="15"/>
      <c r="B13" s="2"/>
      <c r="C13" s="2"/>
      <c r="D13" s="2">
        <f t="shared" si="1"/>
        <v>0</v>
      </c>
      <c r="E13" s="2"/>
      <c r="F13" s="2"/>
      <c r="G13" s="2">
        <f t="shared" si="2"/>
        <v>0</v>
      </c>
    </row>
    <row r="14" spans="1:7" x14ac:dyDescent="0.2">
      <c r="A14" s="15"/>
      <c r="B14" s="2"/>
      <c r="C14" s="2"/>
      <c r="D14" s="2"/>
      <c r="E14" s="2"/>
      <c r="F14" s="2"/>
      <c r="G14" s="2"/>
    </row>
    <row r="15" spans="1:7" x14ac:dyDescent="0.2">
      <c r="A15" s="16" t="s">
        <v>26</v>
      </c>
      <c r="B15" s="2"/>
      <c r="C15" s="2"/>
      <c r="D15" s="2"/>
      <c r="E15" s="2"/>
      <c r="F15" s="2"/>
      <c r="G15" s="2"/>
    </row>
    <row r="16" spans="1:7" x14ac:dyDescent="0.2">
      <c r="A16" s="16" t="s">
        <v>27</v>
      </c>
      <c r="B16" s="1">
        <f>SUM(B17:B24)</f>
        <v>0</v>
      </c>
      <c r="C16" s="1">
        <f t="shared" ref="C16:G16" si="3">SUM(C17:C24)</f>
        <v>20121632.32</v>
      </c>
      <c r="D16" s="1">
        <f t="shared" si="3"/>
        <v>20121632.32</v>
      </c>
      <c r="E16" s="1">
        <f t="shared" si="3"/>
        <v>11393634.18</v>
      </c>
      <c r="F16" s="1">
        <f t="shared" si="3"/>
        <v>3955649.52</v>
      </c>
      <c r="G16" s="1">
        <f t="shared" si="3"/>
        <v>8727998.1400000006</v>
      </c>
    </row>
    <row r="17" spans="1:7" x14ac:dyDescent="0.2">
      <c r="A17" s="15" t="s">
        <v>19</v>
      </c>
      <c r="B17" s="2">
        <v>0</v>
      </c>
      <c r="C17" s="2">
        <v>1028596.43</v>
      </c>
      <c r="D17" s="2">
        <f>B17+C17</f>
        <v>1028596.43</v>
      </c>
      <c r="E17" s="2">
        <v>635975.06999999995</v>
      </c>
      <c r="F17" s="2">
        <v>635975.06999999995</v>
      </c>
      <c r="G17" s="2">
        <f t="shared" ref="G17:G24" si="4">D17-E17</f>
        <v>392621.3600000001</v>
      </c>
    </row>
    <row r="18" spans="1:7" x14ac:dyDescent="0.2">
      <c r="A18" s="15" t="s">
        <v>20</v>
      </c>
      <c r="B18" s="2">
        <v>0</v>
      </c>
      <c r="C18" s="2">
        <v>12996553.66</v>
      </c>
      <c r="D18" s="2">
        <f t="shared" ref="D18:D24" si="5">B18+C18</f>
        <v>12996553.66</v>
      </c>
      <c r="E18" s="2">
        <v>7438631.5599999996</v>
      </c>
      <c r="F18" s="2">
        <v>646.9</v>
      </c>
      <c r="G18" s="2">
        <f t="shared" si="4"/>
        <v>5557922.1000000006</v>
      </c>
    </row>
    <row r="19" spans="1:7" x14ac:dyDescent="0.2">
      <c r="A19" s="15" t="s">
        <v>21</v>
      </c>
      <c r="B19" s="2">
        <v>0</v>
      </c>
      <c r="C19" s="2">
        <v>4200416.9800000004</v>
      </c>
      <c r="D19" s="2">
        <f t="shared" si="5"/>
        <v>4200416.9800000004</v>
      </c>
      <c r="E19" s="2">
        <v>2195152.65</v>
      </c>
      <c r="F19" s="2">
        <v>2195152.65</v>
      </c>
      <c r="G19" s="2">
        <f t="shared" si="4"/>
        <v>2005264.3300000005</v>
      </c>
    </row>
    <row r="20" spans="1:7" ht="22.5" x14ac:dyDescent="0.2">
      <c r="A20" s="15" t="s">
        <v>22</v>
      </c>
      <c r="B20" s="2">
        <v>0</v>
      </c>
      <c r="C20" s="2">
        <v>1896065.25</v>
      </c>
      <c r="D20" s="2">
        <f t="shared" si="5"/>
        <v>1896065.25</v>
      </c>
      <c r="E20" s="2">
        <v>1123874.8999999999</v>
      </c>
      <c r="F20" s="2">
        <v>1123874.8999999999</v>
      </c>
      <c r="G20" s="2">
        <f t="shared" si="4"/>
        <v>772190.35000000009</v>
      </c>
    </row>
    <row r="21" spans="1:7" x14ac:dyDescent="0.2">
      <c r="A21" s="15" t="s">
        <v>23</v>
      </c>
      <c r="B21" s="2"/>
      <c r="C21" s="2"/>
      <c r="D21" s="2">
        <f t="shared" si="5"/>
        <v>0</v>
      </c>
      <c r="E21" s="2"/>
      <c r="F21" s="2"/>
      <c r="G21" s="2">
        <f t="shared" si="4"/>
        <v>0</v>
      </c>
    </row>
    <row r="22" spans="1:7" x14ac:dyDescent="0.2">
      <c r="A22" s="15" t="s">
        <v>24</v>
      </c>
      <c r="B22" s="2"/>
      <c r="C22" s="2"/>
      <c r="D22" s="2">
        <f t="shared" si="5"/>
        <v>0</v>
      </c>
      <c r="E22" s="2"/>
      <c r="F22" s="2"/>
      <c r="G22" s="2">
        <f t="shared" si="4"/>
        <v>0</v>
      </c>
    </row>
    <row r="23" spans="1:7" x14ac:dyDescent="0.2">
      <c r="A23" s="15" t="s">
        <v>25</v>
      </c>
      <c r="B23" s="2"/>
      <c r="C23" s="2"/>
      <c r="D23" s="2">
        <f t="shared" si="5"/>
        <v>0</v>
      </c>
      <c r="E23" s="2"/>
      <c r="F23" s="2"/>
      <c r="G23" s="2">
        <f t="shared" si="4"/>
        <v>0</v>
      </c>
    </row>
    <row r="24" spans="1:7" x14ac:dyDescent="0.2">
      <c r="A24" s="15"/>
      <c r="B24" s="2"/>
      <c r="C24" s="2"/>
      <c r="D24" s="2">
        <f t="shared" si="5"/>
        <v>0</v>
      </c>
      <c r="E24" s="2"/>
      <c r="F24" s="2"/>
      <c r="G24" s="2">
        <f t="shared" si="4"/>
        <v>0</v>
      </c>
    </row>
    <row r="25" spans="1:7" x14ac:dyDescent="0.2">
      <c r="A25" s="17"/>
      <c r="B25" s="2"/>
      <c r="C25" s="2"/>
      <c r="D25" s="2"/>
      <c r="E25" s="2"/>
      <c r="F25" s="2"/>
      <c r="G25" s="2"/>
    </row>
    <row r="26" spans="1:7" x14ac:dyDescent="0.2">
      <c r="A26" s="14" t="s">
        <v>4</v>
      </c>
      <c r="B26" s="1">
        <f>B5+B16</f>
        <v>21958996.199999999</v>
      </c>
      <c r="C26" s="1">
        <f t="shared" ref="C26:G26" si="6">C5+C16</f>
        <v>22832879</v>
      </c>
      <c r="D26" s="1">
        <f t="shared" si="6"/>
        <v>44791875.200000003</v>
      </c>
      <c r="E26" s="1">
        <f t="shared" si="6"/>
        <v>24023493.149999999</v>
      </c>
      <c r="F26" s="1">
        <f t="shared" si="6"/>
        <v>16414649.91</v>
      </c>
      <c r="G26" s="1">
        <f t="shared" si="6"/>
        <v>20768382.050000001</v>
      </c>
    </row>
    <row r="27" spans="1:7" x14ac:dyDescent="0.2">
      <c r="A27" s="18"/>
      <c r="B27" s="3"/>
      <c r="C27" s="3"/>
      <c r="D27" s="3"/>
      <c r="E27" s="3"/>
      <c r="F27" s="3"/>
      <c r="G27" s="3"/>
    </row>
    <row r="28" spans="1:7" x14ac:dyDescent="0.2">
      <c r="A28" s="7" t="s">
        <v>5</v>
      </c>
    </row>
    <row r="31" spans="1:7" x14ac:dyDescent="0.2">
      <c r="A31" s="7" t="s">
        <v>6</v>
      </c>
      <c r="D31" s="7" t="s">
        <v>7</v>
      </c>
    </row>
    <row r="32" spans="1:7" x14ac:dyDescent="0.2">
      <c r="A32" s="7" t="s">
        <v>8</v>
      </c>
      <c r="D32" s="7" t="s">
        <v>9</v>
      </c>
    </row>
    <row r="33" spans="1:4" x14ac:dyDescent="0.2">
      <c r="A33" s="7" t="s">
        <v>10</v>
      </c>
      <c r="D33" s="7" t="s">
        <v>11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2019-11-04T22:00:07Z</dcterms:created>
  <dcterms:modified xsi:type="dcterms:W3CDTF">2019-11-04T22:02:20Z</dcterms:modified>
</cp:coreProperties>
</file>